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ocuments\Infopress\Aktuel. 2016\LŘV Fg 30.11.16\"/>
    </mc:Choice>
  </mc:AlternateContent>
  <bookViews>
    <workbookView xWindow="0" yWindow="0" windowWidth="20490" windowHeight="8820"/>
  </bookViews>
  <sheets>
    <sheet name="List1" sheetId="1" r:id="rId1"/>
  </sheets>
  <calcPr calcId="171027"/>
</workbook>
</file>

<file path=xl/calcChain.xml><?xml version="1.0" encoding="utf-8"?>
<calcChain xmlns="http://schemas.openxmlformats.org/spreadsheetml/2006/main">
  <c r="G12" i="1" l="1"/>
  <c r="H12" i="1"/>
  <c r="H14" i="1"/>
  <c r="G14" i="1"/>
  <c r="H13" i="1"/>
  <c r="G13" i="1"/>
</calcChain>
</file>

<file path=xl/sharedStrings.xml><?xml version="1.0" encoding="utf-8"?>
<sst xmlns="http://schemas.openxmlformats.org/spreadsheetml/2006/main" count="38" uniqueCount="37">
  <si>
    <t>Projektnr./    Číslo projektu</t>
  </si>
  <si>
    <t>Projekttitel/Název projetku</t>
  </si>
  <si>
    <t>ff.Kosten, gesamt/ Celkové způsobilé náklady</t>
  </si>
  <si>
    <t>Förderung/Dotace</t>
  </si>
  <si>
    <t>Antragsteller/Žádatel</t>
  </si>
  <si>
    <t>CZ</t>
  </si>
  <si>
    <t>Schlösser - Tor zu den Menschen und Regionen / Zámky - brány k lidem a regionům</t>
  </si>
  <si>
    <t>Zámecký spolek Krásný Dvůr, z. s.</t>
  </si>
  <si>
    <t>Schloss Wolkenstein</t>
  </si>
  <si>
    <t>Stadt Zschopau</t>
  </si>
  <si>
    <t>Město Louny</t>
  </si>
  <si>
    <t>Chomutover Bergbaufest 2017 - Chomutovské Krušení 2017</t>
  </si>
  <si>
    <t>Große Kreisstadt Annaberg-Buchholz</t>
  </si>
  <si>
    <t>Statuární město Chomutov</t>
  </si>
  <si>
    <t>Schneespiele / Sněhové hry</t>
  </si>
  <si>
    <t>SSV 1863 Sayda</t>
  </si>
  <si>
    <t>Město Meziboří</t>
  </si>
  <si>
    <t>Böhmisch-sächsische Wege / Česko-saské cesty</t>
  </si>
  <si>
    <t>OHK Most</t>
  </si>
  <si>
    <t>IHK Chemnitz</t>
  </si>
  <si>
    <t>Große Kreisstadt Zschopau</t>
  </si>
  <si>
    <t>0207.00-SN</t>
  </si>
  <si>
    <t>Neue Städtepartnerschaft - Wir lernen uns kennen / Nové partnerství měst - Poznaváme se</t>
  </si>
  <si>
    <t>0179.00-CZ</t>
  </si>
  <si>
    <t>0185.00-SN</t>
  </si>
  <si>
    <t>0189.00-CZ</t>
  </si>
  <si>
    <t>0197.00-CZ</t>
  </si>
  <si>
    <t>0195.00-CZ</t>
  </si>
  <si>
    <t>Stadt Thalheim</t>
  </si>
  <si>
    <t>Město Bečov nad Teplou</t>
  </si>
  <si>
    <t xml:space="preserve">0191-SN-26.10.2016 </t>
  </si>
  <si>
    <t>Tschechische und deutsche Weihnachten, wir lernen uns kennen / České a německé vánoce, poznejme se navzájem</t>
  </si>
  <si>
    <t>Der Baum der Geschichte - Das Leben ein Raunen / Strom historie - Šumění na cestě života</t>
  </si>
  <si>
    <t>CELKEM/GESAMT</t>
  </si>
  <si>
    <t>DE</t>
  </si>
  <si>
    <t>Č./N.</t>
  </si>
  <si>
    <t>Projektpartner/ Projektový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</si>
</sst>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2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4" fontId="1" fillId="0" borderId="0" xfId="0" applyNumberFormat="1" applyFont="1"/>
    <xf numFmtId="0" fontId="1" fillId="0" borderId="0" xfId="0" applyFont="1" applyAlignment="1">
      <alignment vertical="center"/>
    </xf>
    <xf numFmtId="0" fontId="2" fillId="2" borderId="9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164" fontId="2" fillId="0" borderId="12" xfId="0" applyNumberFormat="1" applyFont="1" applyBorder="1"/>
    <xf numFmtId="164" fontId="2" fillId="0" borderId="6" xfId="0" applyNumberFormat="1" applyFont="1" applyBorder="1"/>
    <xf numFmtId="164" fontId="6" fillId="2" borderId="11" xfId="0" applyNumberFormat="1" applyFont="1" applyFill="1" applyBorder="1" applyAlignment="1">
      <alignment vertical="center"/>
    </xf>
    <xf numFmtId="164" fontId="6" fillId="2" borderId="8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left" vertical="top"/>
    </xf>
    <xf numFmtId="164" fontId="5" fillId="0" borderId="14" xfId="0" applyNumberFormat="1" applyFont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0" fontId="1" fillId="2" borderId="16" xfId="0" applyFont="1" applyFill="1" applyBorder="1" applyAlignment="1">
      <alignment horizontal="left" vertical="top"/>
    </xf>
    <xf numFmtId="4" fontId="4" fillId="2" borderId="5" xfId="0" applyNumberFormat="1" applyFont="1" applyFill="1" applyBorder="1" applyAlignment="1">
      <alignment horizontal="right" vertical="top"/>
    </xf>
    <xf numFmtId="0" fontId="1" fillId="0" borderId="16" xfId="0" applyFont="1" applyBorder="1" applyAlignment="1">
      <alignment horizontal="left" vertical="top"/>
    </xf>
    <xf numFmtId="4" fontId="3" fillId="0" borderId="17" xfId="0" applyNumberFormat="1" applyFont="1" applyBorder="1" applyAlignment="1">
      <alignment horizontal="right" vertical="top"/>
    </xf>
    <xf numFmtId="4" fontId="4" fillId="2" borderId="18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4" fontId="4" fillId="2" borderId="5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" fontId="3" fillId="0" borderId="21" xfId="0" applyNumberFormat="1" applyFont="1" applyBorder="1" applyAlignment="1">
      <alignment horizontal="right" vertical="top"/>
    </xf>
    <xf numFmtId="4" fontId="3" fillId="0" borderId="22" xfId="0" applyNumberFormat="1" applyFont="1" applyBorder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3</xdr:col>
      <xdr:colOff>945540</xdr:colOff>
      <xdr:row>17</xdr:row>
      <xdr:rowOff>143760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86CA4B2-B343-4757-A5BF-5D68F64B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6019800"/>
          <a:ext cx="2522880" cy="5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1676412</xdr:colOff>
      <xdr:row>15</xdr:row>
      <xdr:rowOff>22860</xdr:rowOff>
    </xdr:from>
    <xdr:to>
      <xdr:col>3</xdr:col>
      <xdr:colOff>2429350</xdr:colOff>
      <xdr:row>18</xdr:row>
      <xdr:rowOff>4500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7984FE3-DF43-49D0-9A65-29D561FE9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892" y="6042660"/>
          <a:ext cx="752938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view="pageLayout" topLeftCell="A4" zoomScaleNormal="100" workbookViewId="0">
      <selection activeCell="D4" sqref="D4"/>
    </sheetView>
  </sheetViews>
  <sheetFormatPr defaultColWidth="8.85546875" defaultRowHeight="15.75" x14ac:dyDescent="0.25"/>
  <cols>
    <col min="1" max="1" width="5" style="1" customWidth="1"/>
    <col min="2" max="2" width="7" style="1" customWidth="1"/>
    <col min="3" max="3" width="15" style="3" customWidth="1"/>
    <col min="4" max="4" width="41.28515625" style="3" customWidth="1"/>
    <col min="5" max="5" width="18.85546875" style="3" customWidth="1"/>
    <col min="6" max="6" width="16.140625" style="3" customWidth="1"/>
    <col min="7" max="7" width="17.5703125" style="1" customWidth="1"/>
    <col min="8" max="8" width="16.28515625" style="24" customWidth="1"/>
    <col min="9" max="16384" width="8.85546875" style="1"/>
  </cols>
  <sheetData>
    <row r="1" spans="2:8" x14ac:dyDescent="0.25">
      <c r="C1" s="2"/>
      <c r="E1" s="2"/>
      <c r="F1" s="2"/>
      <c r="G1" s="4"/>
      <c r="H1" s="5"/>
    </row>
    <row r="2" spans="2:8" x14ac:dyDescent="0.25">
      <c r="C2" s="2"/>
      <c r="E2" s="2"/>
      <c r="F2" s="2"/>
      <c r="G2" s="4"/>
      <c r="H2" s="5"/>
    </row>
    <row r="3" spans="2:8" ht="16.5" thickBot="1" x14ac:dyDescent="0.3">
      <c r="C3" s="2"/>
      <c r="E3" s="2"/>
      <c r="F3" s="2"/>
      <c r="G3" s="5"/>
      <c r="H3" s="5"/>
    </row>
    <row r="4" spans="2:8" ht="52.9" customHeight="1" thickBot="1" x14ac:dyDescent="0.3">
      <c r="B4" s="6" t="s">
        <v>35</v>
      </c>
      <c r="C4" s="7" t="s">
        <v>0</v>
      </c>
      <c r="D4" s="8" t="s">
        <v>1</v>
      </c>
      <c r="E4" s="9" t="s">
        <v>4</v>
      </c>
      <c r="F4" s="9" t="s">
        <v>36</v>
      </c>
      <c r="G4" s="10" t="s">
        <v>2</v>
      </c>
      <c r="H4" s="10" t="s">
        <v>3</v>
      </c>
    </row>
    <row r="5" spans="2:8" ht="31.5" x14ac:dyDescent="0.25">
      <c r="B5" s="35">
        <v>1</v>
      </c>
      <c r="C5" s="11" t="s">
        <v>23</v>
      </c>
      <c r="D5" s="12" t="s">
        <v>6</v>
      </c>
      <c r="E5" s="13" t="s">
        <v>7</v>
      </c>
      <c r="F5" s="13" t="s">
        <v>8</v>
      </c>
      <c r="G5" s="14">
        <v>12725.76</v>
      </c>
      <c r="H5" s="36">
        <v>10816.89</v>
      </c>
    </row>
    <row r="6" spans="2:8" ht="46.15" customHeight="1" x14ac:dyDescent="0.25">
      <c r="B6" s="37">
        <v>2</v>
      </c>
      <c r="C6" s="15" t="s">
        <v>24</v>
      </c>
      <c r="D6" s="16" t="s">
        <v>32</v>
      </c>
      <c r="E6" s="16" t="s">
        <v>9</v>
      </c>
      <c r="F6" s="16" t="s">
        <v>10</v>
      </c>
      <c r="G6" s="17">
        <v>18995.650000000001</v>
      </c>
      <c r="H6" s="38">
        <v>15000</v>
      </c>
    </row>
    <row r="7" spans="2:8" ht="52.9" customHeight="1" x14ac:dyDescent="0.25">
      <c r="B7" s="35">
        <v>3</v>
      </c>
      <c r="C7" s="11" t="s">
        <v>25</v>
      </c>
      <c r="D7" s="13" t="s">
        <v>11</v>
      </c>
      <c r="E7" s="13" t="s">
        <v>13</v>
      </c>
      <c r="F7" s="13" t="s">
        <v>12</v>
      </c>
      <c r="G7" s="18">
        <v>29350.85</v>
      </c>
      <c r="H7" s="39">
        <v>15000</v>
      </c>
    </row>
    <row r="8" spans="2:8" ht="46.15" customHeight="1" x14ac:dyDescent="0.25">
      <c r="B8" s="37">
        <v>4</v>
      </c>
      <c r="C8" s="15" t="s">
        <v>30</v>
      </c>
      <c r="D8" s="19" t="s">
        <v>14</v>
      </c>
      <c r="E8" s="20" t="s">
        <v>15</v>
      </c>
      <c r="F8" s="20" t="s">
        <v>16</v>
      </c>
      <c r="G8" s="21">
        <v>25339.75</v>
      </c>
      <c r="H8" s="40">
        <v>15000</v>
      </c>
    </row>
    <row r="9" spans="2:8" ht="34.15" customHeight="1" x14ac:dyDescent="0.25">
      <c r="B9" s="35">
        <v>5</v>
      </c>
      <c r="C9" s="11" t="s">
        <v>27</v>
      </c>
      <c r="D9" s="13" t="s">
        <v>17</v>
      </c>
      <c r="E9" s="13" t="s">
        <v>18</v>
      </c>
      <c r="F9" s="13" t="s">
        <v>19</v>
      </c>
      <c r="G9" s="22">
        <v>17079.78</v>
      </c>
      <c r="H9" s="41">
        <v>14517.81</v>
      </c>
    </row>
    <row r="10" spans="2:8" ht="51.6" customHeight="1" x14ac:dyDescent="0.25">
      <c r="B10" s="35">
        <v>6</v>
      </c>
      <c r="C10" s="11" t="s">
        <v>26</v>
      </c>
      <c r="D10" s="23" t="s">
        <v>31</v>
      </c>
      <c r="E10" s="13" t="s">
        <v>10</v>
      </c>
      <c r="F10" s="13" t="s">
        <v>20</v>
      </c>
      <c r="G10" s="14">
        <v>9889.2000000000007</v>
      </c>
      <c r="H10" s="36">
        <v>8405.82</v>
      </c>
    </row>
    <row r="11" spans="2:8" ht="48" thickBot="1" x14ac:dyDescent="0.3">
      <c r="B11" s="42">
        <v>7</v>
      </c>
      <c r="C11" s="43" t="s">
        <v>21</v>
      </c>
      <c r="D11" s="44" t="s">
        <v>22</v>
      </c>
      <c r="E11" s="45" t="s">
        <v>28</v>
      </c>
      <c r="F11" s="45" t="s">
        <v>29</v>
      </c>
      <c r="G11" s="46">
        <v>10646.59</v>
      </c>
      <c r="H11" s="47">
        <v>9049.6</v>
      </c>
    </row>
    <row r="12" spans="2:8" ht="16.5" thickBot="1" x14ac:dyDescent="0.3">
      <c r="B12" s="24"/>
      <c r="D12" s="25"/>
      <c r="E12" s="2"/>
      <c r="F12" s="32" t="s">
        <v>33</v>
      </c>
      <c r="G12" s="33">
        <f>SUM(G5:G11)</f>
        <v>124027.58</v>
      </c>
      <c r="H12" s="34">
        <f>SUM(H5:H11)</f>
        <v>87790.12</v>
      </c>
    </row>
    <row r="13" spans="2:8" ht="16.5" thickTop="1" x14ac:dyDescent="0.25">
      <c r="F13" s="26" t="s">
        <v>5</v>
      </c>
      <c r="G13" s="30">
        <f>SUM(G5,G7,G9,G10)</f>
        <v>69045.59</v>
      </c>
      <c r="H13" s="31">
        <f>SUM(H5,H7,H9,H10)</f>
        <v>48740.52</v>
      </c>
    </row>
    <row r="14" spans="2:8" ht="16.5" thickBot="1" x14ac:dyDescent="0.3">
      <c r="F14" s="27" t="s">
        <v>34</v>
      </c>
      <c r="G14" s="28">
        <f>SUM(G6,G8,G11)</f>
        <v>54981.990000000005</v>
      </c>
      <c r="H14" s="29">
        <f>SUM(H6,H8,H11)</f>
        <v>39049.599999999999</v>
      </c>
    </row>
  </sheetData>
  <pageMargins left="0.11811023622047245" right="0.19685039370078741" top="0.19685039370078741" bottom="0.19685039370078741" header="0.11811023622047245" footer="0.19685039370078741"/>
  <pageSetup paperSize="9" orientation="landscape" horizontalDpi="360" verticalDpi="360" r:id="rId1"/>
  <headerFooter differentFirst="1">
    <firstHeader xml:space="preserve">&amp;C&amp;"Arial Narrow,Obyčejné"&amp;12&amp;K00-039 LŘV Freiberg 30.11.2016 
PŘEHLED SCHVÁLENÝCH PROJEKTŮ
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EU2</dc:creator>
  <cp:lastModifiedBy>Uzivatel</cp:lastModifiedBy>
  <cp:lastPrinted>2016-12-01T07:57:11Z</cp:lastPrinted>
  <dcterms:created xsi:type="dcterms:W3CDTF">2016-01-26T08:10:23Z</dcterms:created>
  <dcterms:modified xsi:type="dcterms:W3CDTF">2016-12-01T09:21:02Z</dcterms:modified>
</cp:coreProperties>
</file>